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 activeTab="2"/>
  </bookViews>
  <sheets>
    <sheet name="газ" sheetId="1" r:id="rId1"/>
    <sheet name="диз.гориво" sheetId="2" r:id="rId2"/>
    <sheet name="бензин" sheetId="3" r:id="rId3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3"/>
  <c r="F15" i="3"/>
  <c r="F14"/>
  <c r="F13"/>
  <c r="F12"/>
  <c r="F11"/>
  <c r="F10"/>
  <c r="F9"/>
  <c r="F8"/>
  <c r="F7"/>
  <c r="F6"/>
  <c r="F5"/>
  <c r="F4"/>
  <c r="F3"/>
  <c r="F19" i="2"/>
  <c r="F18"/>
  <c r="F17"/>
  <c r="F16"/>
  <c r="F15"/>
  <c r="F14"/>
  <c r="F13"/>
  <c r="F12"/>
  <c r="F11"/>
  <c r="F10"/>
  <c r="F9"/>
  <c r="F8"/>
  <c r="F7"/>
  <c r="F6"/>
  <c r="F5"/>
  <c r="F4"/>
  <c r="F3"/>
  <c r="G30" i="3"/>
  <c r="E30"/>
  <c r="G30" i="2"/>
  <c r="E30"/>
  <c r="H30" i="1"/>
  <c r="E30"/>
</calcChain>
</file>

<file path=xl/sharedStrings.xml><?xml version="1.0" encoding="utf-8"?>
<sst xmlns="http://schemas.openxmlformats.org/spreadsheetml/2006/main" count="41" uniqueCount="24">
  <si>
    <t>ф/ра №</t>
  </si>
  <si>
    <t>дата</t>
  </si>
  <si>
    <t>литри</t>
  </si>
  <si>
    <t>ед.цена</t>
  </si>
  <si>
    <t>лева</t>
  </si>
  <si>
    <t xml:space="preserve">ГАЗ </t>
  </si>
  <si>
    <t>дизелово гориво</t>
  </si>
  <si>
    <t>бензин</t>
  </si>
  <si>
    <t>№</t>
  </si>
  <si>
    <t>тон</t>
  </si>
  <si>
    <t>лева без ДДС</t>
  </si>
  <si>
    <t>дата на плащане</t>
  </si>
  <si>
    <t>ед.цена без ДДС</t>
  </si>
  <si>
    <t>ед.цена литри</t>
  </si>
  <si>
    <t>ед.цена без ДДС на тон</t>
  </si>
  <si>
    <t>1,5070</t>
  </si>
  <si>
    <t>1,4830</t>
  </si>
  <si>
    <t>1,5330</t>
  </si>
  <si>
    <t>1,4794</t>
  </si>
  <si>
    <t>1,46</t>
  </si>
  <si>
    <t>1,44</t>
  </si>
  <si>
    <t>1,39</t>
  </si>
  <si>
    <t>1,37</t>
  </si>
  <si>
    <t>1,4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</si>
</sst>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14" fontId="2" fillId="0" borderId="6" xfId="0" applyNumberFormat="1" applyFont="1" applyBorder="1"/>
    <xf numFmtId="0" fontId="2" fillId="0" borderId="8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6" xfId="0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6" xfId="0" applyNumberFormat="1" applyFont="1" applyBorder="1"/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2" fontId="2" fillId="0" borderId="19" xfId="0" applyNumberFormat="1" applyFont="1" applyBorder="1"/>
    <xf numFmtId="0" fontId="2" fillId="0" borderId="18" xfId="0" applyFont="1" applyBorder="1" applyAlignment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2" fontId="2" fillId="0" borderId="23" xfId="0" applyNumberFormat="1" applyFont="1" applyBorder="1"/>
    <xf numFmtId="0" fontId="2" fillId="0" borderId="12" xfId="0" applyFont="1" applyBorder="1"/>
    <xf numFmtId="49" fontId="2" fillId="0" borderId="0" xfId="0" applyNumberFormat="1" applyFont="1"/>
    <xf numFmtId="49" fontId="2" fillId="0" borderId="20" xfId="0" applyNumberFormat="1" applyFont="1" applyBorder="1" applyAlignment="1">
      <alignment horizontal="center" wrapText="1"/>
    </xf>
    <xf numFmtId="49" fontId="2" fillId="0" borderId="7" xfId="0" applyNumberFormat="1" applyFont="1" applyBorder="1"/>
    <xf numFmtId="49" fontId="2" fillId="0" borderId="9" xfId="0" applyNumberFormat="1" applyFont="1" applyBorder="1"/>
    <xf numFmtId="49" fontId="2" fillId="0" borderId="16" xfId="0" applyNumberFormat="1" applyFont="1" applyBorder="1"/>
    <xf numFmtId="49" fontId="2" fillId="0" borderId="24" xfId="0" applyNumberFormat="1" applyFont="1" applyBorder="1"/>
    <xf numFmtId="2" fontId="2" fillId="0" borderId="17" xfId="0" applyNumberFormat="1" applyFont="1" applyBorder="1" applyAlignment="1">
      <alignment horizontal="center" wrapText="1"/>
    </xf>
    <xf numFmtId="2" fontId="2" fillId="0" borderId="21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workbookViewId="0">
      <selection activeCell="J8" sqref="J8"/>
    </sheetView>
  </sheetViews>
  <sheetFormatPr defaultRowHeight="15"/>
  <cols>
    <col min="1" max="1" width="9.140625" style="2"/>
    <col min="2" max="2" width="5.85546875" style="2" customWidth="1"/>
    <col min="3" max="3" width="11" style="2" bestFit="1" customWidth="1"/>
    <col min="4" max="4" width="10.140625" style="2" bestFit="1" customWidth="1"/>
    <col min="5" max="7" width="9.140625" style="2"/>
    <col min="8" max="8" width="9.140625" style="3"/>
    <col min="9" max="16384" width="9.140625" style="2"/>
  </cols>
  <sheetData>
    <row r="1" spans="2:11" ht="27" thickBot="1">
      <c r="B1" s="1" t="s">
        <v>5</v>
      </c>
    </row>
    <row r="2" spans="2:11" ht="45.75" thickBot="1">
      <c r="B2" s="4" t="s">
        <v>8</v>
      </c>
      <c r="C2" s="5" t="s">
        <v>0</v>
      </c>
      <c r="D2" s="5" t="s">
        <v>1</v>
      </c>
      <c r="E2" s="5" t="s">
        <v>2</v>
      </c>
      <c r="F2" s="5" t="s">
        <v>9</v>
      </c>
      <c r="G2" s="19" t="s">
        <v>13</v>
      </c>
      <c r="H2" s="25" t="s">
        <v>4</v>
      </c>
      <c r="I2" s="19" t="s">
        <v>10</v>
      </c>
      <c r="J2" s="19" t="s">
        <v>11</v>
      </c>
      <c r="K2" s="20" t="s">
        <v>14</v>
      </c>
    </row>
    <row r="3" spans="2:11">
      <c r="B3" s="6">
        <v>1</v>
      </c>
      <c r="C3" s="7">
        <v>3000002921</v>
      </c>
      <c r="D3" s="8">
        <v>42838</v>
      </c>
      <c r="E3" s="7">
        <v>6000</v>
      </c>
      <c r="F3" s="7">
        <v>3.27</v>
      </c>
      <c r="G3" s="7">
        <f>SUM(H3/E3)</f>
        <v>0.81967999999999996</v>
      </c>
      <c r="H3" s="26">
        <v>4918.08</v>
      </c>
      <c r="I3" s="7">
        <v>4098.3999999999996</v>
      </c>
      <c r="J3" s="8">
        <v>42844</v>
      </c>
      <c r="K3" s="21">
        <v>1253.3330000000001</v>
      </c>
    </row>
    <row r="4" spans="2:11">
      <c r="B4" s="9">
        <v>2</v>
      </c>
      <c r="C4" s="10">
        <v>3000002973</v>
      </c>
      <c r="D4" s="11">
        <v>42864</v>
      </c>
      <c r="E4" s="10">
        <v>7000</v>
      </c>
      <c r="F4" s="10">
        <v>3.8149999999999999</v>
      </c>
      <c r="G4" s="10">
        <v>0.73899999999999999</v>
      </c>
      <c r="H4" s="24">
        <v>5173.1400000000003</v>
      </c>
      <c r="I4" s="10">
        <v>4310.95</v>
      </c>
      <c r="J4" s="11">
        <v>42872</v>
      </c>
      <c r="K4" s="22">
        <v>1130</v>
      </c>
    </row>
    <row r="5" spans="2:11">
      <c r="B5" s="9">
        <v>3</v>
      </c>
      <c r="C5" s="10">
        <v>3000003031</v>
      </c>
      <c r="D5" s="11">
        <v>42888</v>
      </c>
      <c r="E5" s="10">
        <v>7000</v>
      </c>
      <c r="F5" s="10">
        <v>3.8149999999999999</v>
      </c>
      <c r="G5" s="10">
        <v>0.73199999999999998</v>
      </c>
      <c r="H5" s="24">
        <v>5127.3599999999997</v>
      </c>
      <c r="I5" s="10">
        <v>4272.8</v>
      </c>
      <c r="J5" s="11">
        <v>42894</v>
      </c>
      <c r="K5" s="22">
        <v>1120</v>
      </c>
    </row>
    <row r="6" spans="2:11">
      <c r="B6" s="9">
        <v>4</v>
      </c>
      <c r="C6" s="10">
        <v>3000003065</v>
      </c>
      <c r="D6" s="11">
        <v>42906</v>
      </c>
      <c r="E6" s="10">
        <v>6929</v>
      </c>
      <c r="F6" s="10">
        <v>3.7759999999999998</v>
      </c>
      <c r="G6" s="10">
        <v>0.73199999999999998</v>
      </c>
      <c r="H6" s="24">
        <v>5074.9399999999996</v>
      </c>
      <c r="I6" s="10">
        <v>4229.12</v>
      </c>
      <c r="J6" s="11">
        <v>42909</v>
      </c>
      <c r="K6" s="22">
        <v>1120</v>
      </c>
    </row>
    <row r="7" spans="2:11">
      <c r="B7" s="9">
        <v>5</v>
      </c>
      <c r="C7" s="10">
        <v>3000003124</v>
      </c>
      <c r="D7" s="11">
        <v>42928</v>
      </c>
      <c r="E7" s="10">
        <v>7000</v>
      </c>
      <c r="F7" s="10">
        <v>3.8149999999999999</v>
      </c>
      <c r="G7" s="10">
        <f t="shared" ref="G7:G13" si="0">SUM(H7/E7)</f>
        <v>0.71220571428571422</v>
      </c>
      <c r="H7" s="24">
        <v>4985.4399999999996</v>
      </c>
      <c r="I7" s="10">
        <v>4154.53</v>
      </c>
      <c r="J7" s="11">
        <v>42935</v>
      </c>
      <c r="K7" s="22">
        <v>1089</v>
      </c>
    </row>
    <row r="8" spans="2:11">
      <c r="B8" s="9">
        <v>6</v>
      </c>
      <c r="C8" s="10"/>
      <c r="D8" s="11"/>
      <c r="E8" s="10"/>
      <c r="F8" s="10"/>
      <c r="G8" s="10" t="e">
        <f t="shared" si="0"/>
        <v>#DIV/0!</v>
      </c>
      <c r="H8" s="24"/>
      <c r="I8" s="10"/>
      <c r="J8" s="10"/>
      <c r="K8" s="22"/>
    </row>
    <row r="9" spans="2:11">
      <c r="B9" s="9">
        <v>7</v>
      </c>
      <c r="C9" s="10"/>
      <c r="D9" s="11"/>
      <c r="E9" s="10"/>
      <c r="F9" s="10"/>
      <c r="G9" s="10" t="e">
        <f t="shared" si="0"/>
        <v>#DIV/0!</v>
      </c>
      <c r="H9" s="24"/>
      <c r="I9" s="10"/>
      <c r="J9" s="10"/>
      <c r="K9" s="22"/>
    </row>
    <row r="10" spans="2:11">
      <c r="B10" s="9">
        <v>8</v>
      </c>
      <c r="C10" s="10"/>
      <c r="D10" s="11"/>
      <c r="E10" s="10"/>
      <c r="F10" s="10"/>
      <c r="G10" s="10" t="e">
        <f t="shared" si="0"/>
        <v>#DIV/0!</v>
      </c>
      <c r="H10" s="24"/>
      <c r="I10" s="10"/>
      <c r="J10" s="10"/>
      <c r="K10" s="22"/>
    </row>
    <row r="11" spans="2:11">
      <c r="B11" s="9">
        <v>9</v>
      </c>
      <c r="C11" s="10"/>
      <c r="D11" s="11"/>
      <c r="E11" s="10"/>
      <c r="F11" s="10"/>
      <c r="G11" s="10" t="e">
        <f t="shared" si="0"/>
        <v>#DIV/0!</v>
      </c>
      <c r="H11" s="24"/>
      <c r="I11" s="10"/>
      <c r="J11" s="10"/>
      <c r="K11" s="22"/>
    </row>
    <row r="12" spans="2:11">
      <c r="B12" s="9">
        <v>10</v>
      </c>
      <c r="C12" s="10"/>
      <c r="D12" s="11"/>
      <c r="E12" s="10"/>
      <c r="F12" s="10"/>
      <c r="G12" s="10" t="e">
        <f t="shared" si="0"/>
        <v>#DIV/0!</v>
      </c>
      <c r="H12" s="24"/>
      <c r="I12" s="10"/>
      <c r="J12" s="10"/>
      <c r="K12" s="22"/>
    </row>
    <row r="13" spans="2:11">
      <c r="B13" s="9">
        <v>11</v>
      </c>
      <c r="C13" s="10"/>
      <c r="D13" s="11"/>
      <c r="E13" s="10"/>
      <c r="F13" s="10"/>
      <c r="G13" s="10" t="e">
        <f t="shared" si="0"/>
        <v>#DIV/0!</v>
      </c>
      <c r="H13" s="24"/>
      <c r="I13" s="10"/>
      <c r="J13" s="10"/>
      <c r="K13" s="22"/>
    </row>
    <row r="14" spans="2:11">
      <c r="B14" s="9">
        <v>12</v>
      </c>
      <c r="C14" s="10"/>
      <c r="D14" s="11"/>
      <c r="E14" s="10"/>
      <c r="F14" s="10"/>
      <c r="G14" s="10"/>
      <c r="H14" s="24"/>
      <c r="I14" s="10"/>
      <c r="J14" s="10"/>
      <c r="K14" s="22"/>
    </row>
    <row r="15" spans="2:11">
      <c r="B15" s="9">
        <v>13</v>
      </c>
      <c r="C15" s="10"/>
      <c r="D15" s="11"/>
      <c r="E15" s="10"/>
      <c r="F15" s="10"/>
      <c r="G15" s="10"/>
      <c r="H15" s="24"/>
      <c r="I15" s="10"/>
      <c r="J15" s="10"/>
      <c r="K15" s="22"/>
    </row>
    <row r="16" spans="2:11">
      <c r="B16" s="9">
        <v>14</v>
      </c>
      <c r="C16" s="10"/>
      <c r="D16" s="11"/>
      <c r="E16" s="10"/>
      <c r="F16" s="10"/>
      <c r="G16" s="10"/>
      <c r="H16" s="24"/>
      <c r="I16" s="10"/>
      <c r="J16" s="10"/>
      <c r="K16" s="22"/>
    </row>
    <row r="17" spans="2:11">
      <c r="B17" s="9">
        <v>15</v>
      </c>
      <c r="C17" s="10"/>
      <c r="D17" s="11"/>
      <c r="E17" s="10"/>
      <c r="F17" s="10"/>
      <c r="G17" s="10"/>
      <c r="H17" s="24"/>
      <c r="I17" s="10"/>
      <c r="J17" s="10"/>
      <c r="K17" s="22"/>
    </row>
    <row r="18" spans="2:11">
      <c r="B18" s="9">
        <v>16</v>
      </c>
      <c r="C18" s="10"/>
      <c r="D18" s="11"/>
      <c r="E18" s="10"/>
      <c r="F18" s="10"/>
      <c r="G18" s="10"/>
      <c r="H18" s="24"/>
      <c r="I18" s="10"/>
      <c r="J18" s="10"/>
      <c r="K18" s="22"/>
    </row>
    <row r="19" spans="2:11">
      <c r="B19" s="9">
        <v>17</v>
      </c>
      <c r="C19" s="10"/>
      <c r="D19" s="11"/>
      <c r="E19" s="10"/>
      <c r="F19" s="10"/>
      <c r="G19" s="10"/>
      <c r="H19" s="24"/>
      <c r="I19" s="10"/>
      <c r="J19" s="10"/>
      <c r="K19" s="22"/>
    </row>
    <row r="20" spans="2:11">
      <c r="B20" s="9">
        <v>18</v>
      </c>
      <c r="C20" s="10"/>
      <c r="D20" s="11"/>
      <c r="E20" s="10"/>
      <c r="F20" s="10"/>
      <c r="G20" s="10"/>
      <c r="H20" s="24"/>
      <c r="I20" s="10"/>
      <c r="J20" s="10"/>
      <c r="K20" s="22"/>
    </row>
    <row r="21" spans="2:11">
      <c r="B21" s="9">
        <v>19</v>
      </c>
      <c r="C21" s="10"/>
      <c r="D21" s="11"/>
      <c r="E21" s="10"/>
      <c r="F21" s="10"/>
      <c r="G21" s="10"/>
      <c r="H21" s="24"/>
      <c r="I21" s="10"/>
      <c r="J21" s="10"/>
      <c r="K21" s="22"/>
    </row>
    <row r="22" spans="2:11">
      <c r="B22" s="9"/>
      <c r="C22" s="10"/>
      <c r="D22" s="10"/>
      <c r="E22" s="10"/>
      <c r="F22" s="10"/>
      <c r="G22" s="10"/>
      <c r="H22" s="24"/>
      <c r="I22" s="10"/>
      <c r="J22" s="10"/>
      <c r="K22" s="22"/>
    </row>
    <row r="23" spans="2:11">
      <c r="B23" s="9"/>
      <c r="C23" s="10"/>
      <c r="D23" s="10"/>
      <c r="E23" s="10"/>
      <c r="F23" s="10"/>
      <c r="G23" s="10"/>
      <c r="H23" s="24"/>
      <c r="I23" s="10"/>
      <c r="J23" s="10"/>
      <c r="K23" s="22"/>
    </row>
    <row r="24" spans="2:11">
      <c r="B24" s="9"/>
      <c r="C24" s="10"/>
      <c r="D24" s="10"/>
      <c r="E24" s="10"/>
      <c r="F24" s="10"/>
      <c r="G24" s="10"/>
      <c r="H24" s="24"/>
      <c r="I24" s="10"/>
      <c r="J24" s="10"/>
      <c r="K24" s="22"/>
    </row>
    <row r="25" spans="2:11">
      <c r="B25" s="9"/>
      <c r="C25" s="10"/>
      <c r="D25" s="10"/>
      <c r="E25" s="10"/>
      <c r="F25" s="10"/>
      <c r="G25" s="10"/>
      <c r="H25" s="24"/>
      <c r="I25" s="10"/>
      <c r="J25" s="10"/>
      <c r="K25" s="22"/>
    </row>
    <row r="26" spans="2:11">
      <c r="B26" s="9"/>
      <c r="C26" s="10"/>
      <c r="D26" s="10"/>
      <c r="E26" s="10"/>
      <c r="F26" s="10"/>
      <c r="G26" s="10"/>
      <c r="H26" s="24"/>
      <c r="I26" s="10"/>
      <c r="J26" s="10"/>
      <c r="K26" s="22"/>
    </row>
    <row r="27" spans="2:11">
      <c r="B27" s="9"/>
      <c r="C27" s="10"/>
      <c r="D27" s="10"/>
      <c r="E27" s="10"/>
      <c r="F27" s="10"/>
      <c r="G27" s="10"/>
      <c r="H27" s="24"/>
      <c r="I27" s="10"/>
      <c r="J27" s="10"/>
      <c r="K27" s="22"/>
    </row>
    <row r="28" spans="2:11">
      <c r="B28" s="9"/>
      <c r="C28" s="10"/>
      <c r="D28" s="10"/>
      <c r="E28" s="10"/>
      <c r="F28" s="10"/>
      <c r="G28" s="10"/>
      <c r="H28" s="24"/>
      <c r="I28" s="10"/>
      <c r="J28" s="10"/>
      <c r="K28" s="22"/>
    </row>
    <row r="29" spans="2:11" ht="15.75" thickBot="1">
      <c r="B29" s="12"/>
      <c r="C29" s="13"/>
      <c r="D29" s="13"/>
      <c r="E29" s="13"/>
      <c r="F29" s="13"/>
      <c r="G29" s="13"/>
      <c r="H29" s="14"/>
      <c r="I29" s="13"/>
      <c r="J29" s="13"/>
      <c r="K29" s="23"/>
    </row>
    <row r="30" spans="2:11" ht="15.75" thickBot="1">
      <c r="B30" s="4"/>
      <c r="C30" s="5"/>
      <c r="D30" s="5"/>
      <c r="E30" s="5">
        <f>SUM(E3:E29)</f>
        <v>33929</v>
      </c>
      <c r="F30" s="5"/>
      <c r="G30" s="5"/>
      <c r="H30" s="25">
        <f>SUM(H3:H29)</f>
        <v>25278.959999999999</v>
      </c>
      <c r="I30" s="5"/>
      <c r="J30" s="5"/>
      <c r="K30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J17" sqref="J17"/>
    </sheetView>
  </sheetViews>
  <sheetFormatPr defaultRowHeight="15"/>
  <cols>
    <col min="1" max="2" width="9.140625" style="2"/>
    <col min="3" max="3" width="11" style="2" bestFit="1" customWidth="1"/>
    <col min="4" max="4" width="10.140625" style="2" bestFit="1" customWidth="1"/>
    <col min="5" max="6" width="9.140625" style="2"/>
    <col min="7" max="7" width="9.5703125" style="3" bestFit="1" customWidth="1"/>
    <col min="8" max="8" width="9.140625" style="3"/>
    <col min="9" max="9" width="9.140625" style="2"/>
    <col min="10" max="10" width="9.140625" style="36"/>
    <col min="11" max="16384" width="9.140625" style="2"/>
  </cols>
  <sheetData>
    <row r="1" spans="2:10" ht="27" thickBot="1">
      <c r="B1" s="1" t="s">
        <v>6</v>
      </c>
    </row>
    <row r="2" spans="2:10" ht="30.75" thickBot="1">
      <c r="B2" s="28" t="s">
        <v>8</v>
      </c>
      <c r="C2" s="29" t="s">
        <v>0</v>
      </c>
      <c r="D2" s="29" t="s">
        <v>1</v>
      </c>
      <c r="E2" s="29" t="s">
        <v>2</v>
      </c>
      <c r="F2" s="29" t="s">
        <v>3</v>
      </c>
      <c r="G2" s="30" t="s">
        <v>4</v>
      </c>
      <c r="H2" s="42" t="s">
        <v>10</v>
      </c>
      <c r="I2" s="31" t="s">
        <v>11</v>
      </c>
      <c r="J2" s="37" t="s">
        <v>12</v>
      </c>
    </row>
    <row r="3" spans="2:10">
      <c r="B3" s="6">
        <v>1</v>
      </c>
      <c r="C3" s="7">
        <v>3000002896</v>
      </c>
      <c r="D3" s="8">
        <v>42824</v>
      </c>
      <c r="E3" s="7">
        <v>7011</v>
      </c>
      <c r="F3" s="7">
        <f>SUM(G3/E3)</f>
        <v>1.7795992012551705</v>
      </c>
      <c r="G3" s="26">
        <v>12476.77</v>
      </c>
      <c r="H3" s="26">
        <v>10397.31</v>
      </c>
      <c r="I3" s="8">
        <v>42831</v>
      </c>
      <c r="J3" s="38" t="s">
        <v>16</v>
      </c>
    </row>
    <row r="4" spans="2:10">
      <c r="B4" s="9">
        <v>2</v>
      </c>
      <c r="C4" s="10">
        <v>3000002918</v>
      </c>
      <c r="D4" s="11">
        <v>42836</v>
      </c>
      <c r="E4" s="10">
        <v>7008</v>
      </c>
      <c r="F4" s="10">
        <f t="shared" ref="F4:F19" si="0">SUM(G4/E4)</f>
        <v>1.8084003995433791</v>
      </c>
      <c r="G4" s="24">
        <v>12673.27</v>
      </c>
      <c r="H4" s="24">
        <v>10561.06</v>
      </c>
      <c r="I4" s="11">
        <v>42838</v>
      </c>
      <c r="J4" s="39" t="s">
        <v>15</v>
      </c>
    </row>
    <row r="5" spans="2:10">
      <c r="B5" s="9">
        <v>3</v>
      </c>
      <c r="C5" s="10">
        <v>3000002943</v>
      </c>
      <c r="D5" s="11">
        <v>42850</v>
      </c>
      <c r="E5" s="10">
        <v>8000</v>
      </c>
      <c r="F5" s="10">
        <f t="shared" si="0"/>
        <v>1.8395999999999999</v>
      </c>
      <c r="G5" s="24">
        <v>14716.8</v>
      </c>
      <c r="H5" s="24">
        <v>12264</v>
      </c>
      <c r="I5" s="11">
        <v>42853</v>
      </c>
      <c r="J5" s="39" t="s">
        <v>17</v>
      </c>
    </row>
    <row r="6" spans="2:10">
      <c r="B6" s="9">
        <v>4</v>
      </c>
      <c r="C6" s="10">
        <v>3000002972</v>
      </c>
      <c r="D6" s="11">
        <v>42864</v>
      </c>
      <c r="E6" s="10">
        <v>7990</v>
      </c>
      <c r="F6" s="10">
        <f t="shared" si="0"/>
        <v>1.7752803504380474</v>
      </c>
      <c r="G6" s="24">
        <v>14184.49</v>
      </c>
      <c r="H6" s="24">
        <v>11820.41</v>
      </c>
      <c r="I6" s="11">
        <v>42870</v>
      </c>
      <c r="J6" s="39" t="s">
        <v>18</v>
      </c>
    </row>
    <row r="7" spans="2:10">
      <c r="B7" s="9">
        <v>5</v>
      </c>
      <c r="C7" s="10">
        <v>3000003002</v>
      </c>
      <c r="D7" s="11">
        <v>42877</v>
      </c>
      <c r="E7" s="10">
        <v>5983</v>
      </c>
      <c r="F7" s="10">
        <f t="shared" si="0"/>
        <v>1.7520006685609224</v>
      </c>
      <c r="G7" s="24">
        <v>10482.219999999999</v>
      </c>
      <c r="H7" s="24">
        <v>8735.18</v>
      </c>
      <c r="I7" s="11">
        <v>42878</v>
      </c>
      <c r="J7" s="39" t="s">
        <v>19</v>
      </c>
    </row>
    <row r="8" spans="2:10">
      <c r="B8" s="9">
        <v>6</v>
      </c>
      <c r="C8" s="10">
        <v>3000003029</v>
      </c>
      <c r="D8" s="11">
        <v>42888</v>
      </c>
      <c r="E8" s="10">
        <v>6922</v>
      </c>
      <c r="F8" s="10">
        <f t="shared" si="0"/>
        <v>1.7280005778676681</v>
      </c>
      <c r="G8" s="24">
        <v>11961.22</v>
      </c>
      <c r="H8" s="24">
        <v>9967.68</v>
      </c>
      <c r="I8" s="11">
        <v>42894</v>
      </c>
      <c r="J8" s="39" t="s">
        <v>20</v>
      </c>
    </row>
    <row r="9" spans="2:10">
      <c r="B9" s="9">
        <v>7</v>
      </c>
      <c r="C9" s="10">
        <v>3000003057</v>
      </c>
      <c r="D9" s="11">
        <v>42902</v>
      </c>
      <c r="E9" s="10">
        <v>4938</v>
      </c>
      <c r="F9" s="10">
        <f t="shared" si="0"/>
        <v>1.6679991899554476</v>
      </c>
      <c r="G9" s="24">
        <v>8236.58</v>
      </c>
      <c r="H9" s="24">
        <v>6863.82</v>
      </c>
      <c r="I9" s="11">
        <v>42907</v>
      </c>
      <c r="J9" s="39" t="s">
        <v>21</v>
      </c>
    </row>
    <row r="10" spans="2:10">
      <c r="B10" s="9">
        <v>8</v>
      </c>
      <c r="C10" s="10">
        <v>3000003079</v>
      </c>
      <c r="D10" s="11">
        <v>42912</v>
      </c>
      <c r="E10" s="10">
        <v>7916</v>
      </c>
      <c r="F10" s="10">
        <f t="shared" si="0"/>
        <v>1.64399949469429</v>
      </c>
      <c r="G10" s="24">
        <v>13013.9</v>
      </c>
      <c r="H10" s="24">
        <v>10844.92</v>
      </c>
      <c r="I10" s="11">
        <v>42916</v>
      </c>
      <c r="J10" s="39" t="s">
        <v>22</v>
      </c>
    </row>
    <row r="11" spans="2:10">
      <c r="B11" s="9">
        <v>9</v>
      </c>
      <c r="C11" s="10">
        <v>3000003115</v>
      </c>
      <c r="D11" s="11">
        <v>42927</v>
      </c>
      <c r="E11" s="10">
        <v>8000</v>
      </c>
      <c r="F11" s="10">
        <f t="shared" si="0"/>
        <v>1.6679999999999999</v>
      </c>
      <c r="G11" s="24">
        <v>13344</v>
      </c>
      <c r="H11" s="24">
        <v>11120</v>
      </c>
      <c r="I11" s="11">
        <v>42935</v>
      </c>
      <c r="J11" s="39" t="s">
        <v>21</v>
      </c>
    </row>
    <row r="12" spans="2:10">
      <c r="B12" s="9">
        <v>10</v>
      </c>
      <c r="C12" s="10">
        <v>3000003162</v>
      </c>
      <c r="D12" s="11">
        <v>42941</v>
      </c>
      <c r="E12" s="10">
        <v>8886</v>
      </c>
      <c r="F12" s="10">
        <f t="shared" si="0"/>
        <v>1.68</v>
      </c>
      <c r="G12" s="24">
        <v>14928.48</v>
      </c>
      <c r="H12" s="24">
        <v>12440.4</v>
      </c>
      <c r="I12" s="11">
        <v>42947</v>
      </c>
      <c r="J12" s="39" t="s">
        <v>23</v>
      </c>
    </row>
    <row r="13" spans="2:10">
      <c r="B13" s="9">
        <v>11</v>
      </c>
      <c r="C13" s="10"/>
      <c r="D13" s="11"/>
      <c r="E13" s="10"/>
      <c r="F13" s="10" t="e">
        <f t="shared" si="0"/>
        <v>#DIV/0!</v>
      </c>
      <c r="G13" s="24"/>
      <c r="H13" s="24"/>
      <c r="I13" s="10"/>
      <c r="J13" s="39"/>
    </row>
    <row r="14" spans="2:10">
      <c r="B14" s="9">
        <v>12</v>
      </c>
      <c r="C14" s="10"/>
      <c r="D14" s="11"/>
      <c r="E14" s="10"/>
      <c r="F14" s="10" t="e">
        <f t="shared" si="0"/>
        <v>#DIV/0!</v>
      </c>
      <c r="G14" s="24"/>
      <c r="H14" s="24"/>
      <c r="I14" s="10"/>
      <c r="J14" s="39"/>
    </row>
    <row r="15" spans="2:10">
      <c r="B15" s="9">
        <v>13</v>
      </c>
      <c r="C15" s="10"/>
      <c r="D15" s="11"/>
      <c r="E15" s="10"/>
      <c r="F15" s="10" t="e">
        <f t="shared" si="0"/>
        <v>#DIV/0!</v>
      </c>
      <c r="G15" s="24"/>
      <c r="H15" s="24"/>
      <c r="I15" s="10"/>
      <c r="J15" s="39"/>
    </row>
    <row r="16" spans="2:10">
      <c r="B16" s="9">
        <v>14</v>
      </c>
      <c r="C16" s="10"/>
      <c r="D16" s="11"/>
      <c r="E16" s="10"/>
      <c r="F16" s="10" t="e">
        <f t="shared" si="0"/>
        <v>#DIV/0!</v>
      </c>
      <c r="G16" s="24"/>
      <c r="H16" s="24"/>
      <c r="I16" s="10"/>
      <c r="J16" s="39"/>
    </row>
    <row r="17" spans="2:10">
      <c r="B17" s="9">
        <v>15</v>
      </c>
      <c r="C17" s="10"/>
      <c r="D17" s="11"/>
      <c r="E17" s="10"/>
      <c r="F17" s="10" t="e">
        <f t="shared" si="0"/>
        <v>#DIV/0!</v>
      </c>
      <c r="G17" s="24"/>
      <c r="H17" s="24"/>
      <c r="I17" s="10"/>
      <c r="J17" s="39"/>
    </row>
    <row r="18" spans="2:10">
      <c r="B18" s="9">
        <v>16</v>
      </c>
      <c r="C18" s="10"/>
      <c r="D18" s="11"/>
      <c r="E18" s="10"/>
      <c r="F18" s="10" t="e">
        <f t="shared" si="0"/>
        <v>#DIV/0!</v>
      </c>
      <c r="G18" s="24"/>
      <c r="H18" s="24"/>
      <c r="I18" s="10"/>
      <c r="J18" s="39"/>
    </row>
    <row r="19" spans="2:10">
      <c r="B19" s="9">
        <v>17</v>
      </c>
      <c r="C19" s="10"/>
      <c r="D19" s="11"/>
      <c r="E19" s="10"/>
      <c r="F19" s="10" t="e">
        <f t="shared" si="0"/>
        <v>#DIV/0!</v>
      </c>
      <c r="G19" s="24"/>
      <c r="H19" s="24"/>
      <c r="I19" s="10"/>
      <c r="J19" s="39"/>
    </row>
    <row r="20" spans="2:10">
      <c r="B20" s="9">
        <v>18</v>
      </c>
      <c r="C20" s="10"/>
      <c r="D20" s="11"/>
      <c r="E20" s="10"/>
      <c r="F20" s="10"/>
      <c r="G20" s="24"/>
      <c r="H20" s="24"/>
      <c r="I20" s="10"/>
      <c r="J20" s="39"/>
    </row>
    <row r="21" spans="2:10">
      <c r="B21" s="9">
        <v>19</v>
      </c>
      <c r="C21" s="10"/>
      <c r="D21" s="11"/>
      <c r="E21" s="10"/>
      <c r="F21" s="10"/>
      <c r="G21" s="24"/>
      <c r="H21" s="24"/>
      <c r="I21" s="10"/>
      <c r="J21" s="39"/>
    </row>
    <row r="22" spans="2:10">
      <c r="B22" s="9">
        <v>20</v>
      </c>
      <c r="C22" s="10"/>
      <c r="D22" s="11"/>
      <c r="E22" s="10"/>
      <c r="F22" s="10"/>
      <c r="G22" s="24"/>
      <c r="H22" s="24"/>
      <c r="I22" s="10"/>
      <c r="J22" s="39"/>
    </row>
    <row r="23" spans="2:10">
      <c r="B23" s="9">
        <v>21</v>
      </c>
      <c r="C23" s="10"/>
      <c r="D23" s="11"/>
      <c r="E23" s="10"/>
      <c r="F23" s="10"/>
      <c r="G23" s="24"/>
      <c r="H23" s="24"/>
      <c r="I23" s="10"/>
      <c r="J23" s="39"/>
    </row>
    <row r="24" spans="2:10">
      <c r="B24" s="9"/>
      <c r="C24" s="10"/>
      <c r="D24" s="10"/>
      <c r="E24" s="10"/>
      <c r="F24" s="10"/>
      <c r="G24" s="24"/>
      <c r="H24" s="24"/>
      <c r="I24" s="10"/>
      <c r="J24" s="39"/>
    </row>
    <row r="25" spans="2:10">
      <c r="B25" s="9"/>
      <c r="C25" s="10"/>
      <c r="D25" s="10"/>
      <c r="E25" s="10"/>
      <c r="F25" s="10"/>
      <c r="G25" s="24"/>
      <c r="H25" s="24"/>
      <c r="I25" s="10"/>
      <c r="J25" s="39"/>
    </row>
    <row r="26" spans="2:10">
      <c r="B26" s="9"/>
      <c r="C26" s="10"/>
      <c r="D26" s="10"/>
      <c r="E26" s="10"/>
      <c r="F26" s="10"/>
      <c r="G26" s="24"/>
      <c r="H26" s="24"/>
      <c r="I26" s="10"/>
      <c r="J26" s="39"/>
    </row>
    <row r="27" spans="2:10">
      <c r="B27" s="9"/>
      <c r="C27" s="10"/>
      <c r="D27" s="10"/>
      <c r="E27" s="10"/>
      <c r="F27" s="10"/>
      <c r="G27" s="24"/>
      <c r="H27" s="24"/>
      <c r="I27" s="10"/>
      <c r="J27" s="39"/>
    </row>
    <row r="28" spans="2:10">
      <c r="B28" s="9"/>
      <c r="C28" s="10"/>
      <c r="D28" s="10"/>
      <c r="E28" s="10"/>
      <c r="F28" s="10"/>
      <c r="G28" s="24"/>
      <c r="H28" s="24"/>
      <c r="I28" s="10"/>
      <c r="J28" s="39"/>
    </row>
    <row r="29" spans="2:10" ht="15.75" thickBot="1">
      <c r="B29" s="12"/>
      <c r="C29" s="13"/>
      <c r="D29" s="13"/>
      <c r="E29" s="13"/>
      <c r="F29" s="13"/>
      <c r="G29" s="14"/>
      <c r="H29" s="14"/>
      <c r="I29" s="13"/>
      <c r="J29" s="40"/>
    </row>
    <row r="30" spans="2:10" ht="15.75" thickBot="1">
      <c r="B30" s="32"/>
      <c r="C30" s="33"/>
      <c r="D30" s="33"/>
      <c r="E30" s="33">
        <f>SUM(E3:E29)</f>
        <v>72654</v>
      </c>
      <c r="F30" s="33"/>
      <c r="G30" s="34">
        <f>SUM(G3:G29)</f>
        <v>126017.72999999998</v>
      </c>
      <c r="H30" s="43"/>
      <c r="I30" s="33"/>
      <c r="J30" s="4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>
      <selection activeCell="I13" sqref="I13"/>
    </sheetView>
  </sheetViews>
  <sheetFormatPr defaultRowHeight="15"/>
  <cols>
    <col min="1" max="2" width="9.140625" style="2"/>
    <col min="3" max="3" width="11" style="2" bestFit="1" customWidth="1"/>
    <col min="4" max="4" width="10.140625" style="2" bestFit="1" customWidth="1"/>
    <col min="5" max="6" width="9.140625" style="2"/>
    <col min="7" max="7" width="9.140625" style="3"/>
    <col min="8" max="16384" width="9.140625" style="2"/>
  </cols>
  <sheetData>
    <row r="1" spans="2:10" ht="27" thickBot="1">
      <c r="B1" s="1" t="s">
        <v>7</v>
      </c>
    </row>
    <row r="2" spans="2:10" ht="30.75" thickBot="1">
      <c r="B2" s="4" t="s">
        <v>8</v>
      </c>
      <c r="C2" s="5" t="s">
        <v>0</v>
      </c>
      <c r="D2" s="5" t="s">
        <v>1</v>
      </c>
      <c r="E2" s="5" t="s">
        <v>2</v>
      </c>
      <c r="F2" s="5" t="s">
        <v>3</v>
      </c>
      <c r="G2" s="15" t="s">
        <v>4</v>
      </c>
      <c r="H2" s="19" t="s">
        <v>10</v>
      </c>
      <c r="I2" s="19" t="s">
        <v>11</v>
      </c>
      <c r="J2" s="20" t="s">
        <v>12</v>
      </c>
    </row>
    <row r="3" spans="2:10" ht="15.75" thickBot="1">
      <c r="B3" s="6">
        <v>1</v>
      </c>
      <c r="C3" s="7">
        <v>3000002897</v>
      </c>
      <c r="D3" s="8">
        <v>42824</v>
      </c>
      <c r="E3" s="7">
        <v>2988</v>
      </c>
      <c r="F3" s="7">
        <f>SUM(G3/E3)</f>
        <v>1.8647991967871487</v>
      </c>
      <c r="G3" s="16">
        <v>5572.02</v>
      </c>
      <c r="H3" s="7">
        <v>4643.3500000000004</v>
      </c>
      <c r="I3" s="8">
        <v>42831</v>
      </c>
      <c r="J3" s="21">
        <v>1.554</v>
      </c>
    </row>
    <row r="4" spans="2:10" ht="15.75" thickBot="1">
      <c r="B4" s="9">
        <v>2</v>
      </c>
      <c r="C4" s="10">
        <v>3000002917</v>
      </c>
      <c r="D4" s="11">
        <v>42836</v>
      </c>
      <c r="E4" s="10">
        <v>2983</v>
      </c>
      <c r="F4" s="7">
        <f t="shared" ref="F4:F15" si="0">SUM(G4/E4)</f>
        <v>1.9091987931612471</v>
      </c>
      <c r="G4" s="17">
        <v>5695.14</v>
      </c>
      <c r="H4" s="10">
        <v>4745.95</v>
      </c>
      <c r="I4" s="11">
        <v>42838</v>
      </c>
      <c r="J4" s="22">
        <v>1.591</v>
      </c>
    </row>
    <row r="5" spans="2:10" ht="15.75" thickBot="1">
      <c r="B5" s="9">
        <v>3</v>
      </c>
      <c r="C5" s="10">
        <v>3000002944</v>
      </c>
      <c r="D5" s="11">
        <v>42850</v>
      </c>
      <c r="E5" s="10">
        <v>2994</v>
      </c>
      <c r="F5" s="7">
        <f t="shared" si="0"/>
        <v>1.9264796259185037</v>
      </c>
      <c r="G5" s="17">
        <v>5767.88</v>
      </c>
      <c r="H5" s="10">
        <v>4806.57</v>
      </c>
      <c r="I5" s="11">
        <v>42853</v>
      </c>
      <c r="J5" s="22">
        <v>1.6053999999999999</v>
      </c>
    </row>
    <row r="6" spans="2:10" ht="15.75" thickBot="1">
      <c r="B6" s="9">
        <v>4</v>
      </c>
      <c r="C6" s="10">
        <v>3000002971</v>
      </c>
      <c r="D6" s="11">
        <v>42864</v>
      </c>
      <c r="E6" s="10">
        <v>2993</v>
      </c>
      <c r="F6" s="7">
        <f t="shared" si="0"/>
        <v>1.912799866354828</v>
      </c>
      <c r="G6" s="17">
        <v>5725.01</v>
      </c>
      <c r="H6" s="10">
        <v>4770.84</v>
      </c>
      <c r="I6" s="11">
        <v>42870</v>
      </c>
      <c r="J6" s="22">
        <v>1.5940000000000001</v>
      </c>
    </row>
    <row r="7" spans="2:10" ht="15.75" thickBot="1">
      <c r="B7" s="9">
        <v>5</v>
      </c>
      <c r="C7" s="10">
        <v>3000003001</v>
      </c>
      <c r="D7" s="11">
        <v>42877</v>
      </c>
      <c r="E7" s="10">
        <v>2985</v>
      </c>
      <c r="F7" s="7">
        <f t="shared" si="0"/>
        <v>1.869601340033501</v>
      </c>
      <c r="G7" s="17">
        <v>5580.76</v>
      </c>
      <c r="H7" s="10">
        <v>4650.63</v>
      </c>
      <c r="I7" s="11">
        <v>42878</v>
      </c>
      <c r="J7" s="22">
        <v>1.5580000000000001</v>
      </c>
    </row>
    <row r="8" spans="2:10" ht="15.75" thickBot="1">
      <c r="B8" s="9">
        <v>6</v>
      </c>
      <c r="C8" s="10">
        <v>3000003030</v>
      </c>
      <c r="D8" s="11">
        <v>42888</v>
      </c>
      <c r="E8" s="10">
        <v>2942</v>
      </c>
      <c r="F8" s="7">
        <f t="shared" si="0"/>
        <v>1.8599999999999999</v>
      </c>
      <c r="G8" s="17">
        <v>5472.12</v>
      </c>
      <c r="H8" s="10">
        <v>4560.1000000000004</v>
      </c>
      <c r="I8" s="11">
        <v>42894</v>
      </c>
      <c r="J8" s="22">
        <v>1.55</v>
      </c>
    </row>
    <row r="9" spans="2:10" ht="15.75" thickBot="1">
      <c r="B9" s="9">
        <v>7</v>
      </c>
      <c r="C9" s="10">
        <v>3000003056</v>
      </c>
      <c r="D9" s="11">
        <v>42902</v>
      </c>
      <c r="E9" s="10">
        <v>2952</v>
      </c>
      <c r="F9" s="7">
        <f t="shared" si="0"/>
        <v>1.8251998644986449</v>
      </c>
      <c r="G9" s="17">
        <v>5387.99</v>
      </c>
      <c r="H9" s="10">
        <v>4489.99</v>
      </c>
      <c r="I9" s="11">
        <v>42907</v>
      </c>
      <c r="J9" s="22">
        <v>1.5209999999999999</v>
      </c>
    </row>
    <row r="10" spans="2:10" ht="15.75" thickBot="1">
      <c r="B10" s="9">
        <v>8</v>
      </c>
      <c r="C10" s="10">
        <v>3000003080</v>
      </c>
      <c r="D10" s="11">
        <v>42912</v>
      </c>
      <c r="E10" s="10">
        <v>2931</v>
      </c>
      <c r="F10" s="7">
        <f t="shared" si="0"/>
        <v>1.7760013647219379</v>
      </c>
      <c r="G10" s="17">
        <v>5205.46</v>
      </c>
      <c r="H10" s="10">
        <v>4337.88</v>
      </c>
      <c r="I10" s="11">
        <v>42916</v>
      </c>
      <c r="J10" s="22">
        <v>1.48</v>
      </c>
    </row>
    <row r="11" spans="2:10" ht="15.75" thickBot="1">
      <c r="B11" s="9">
        <v>9</v>
      </c>
      <c r="C11" s="10">
        <v>3000003117</v>
      </c>
      <c r="D11" s="11">
        <v>42927</v>
      </c>
      <c r="E11" s="10">
        <v>2945</v>
      </c>
      <c r="F11" s="7">
        <f t="shared" si="0"/>
        <v>1.7675993208828522</v>
      </c>
      <c r="G11" s="17">
        <v>5205.58</v>
      </c>
      <c r="H11" s="10">
        <v>4337.99</v>
      </c>
      <c r="I11" s="11">
        <v>42935</v>
      </c>
      <c r="J11" s="22">
        <v>1.4730000000000001</v>
      </c>
    </row>
    <row r="12" spans="2:10" ht="15.75" thickBot="1">
      <c r="B12" s="9">
        <v>10</v>
      </c>
      <c r="C12" s="10">
        <v>3000003161</v>
      </c>
      <c r="D12" s="11">
        <v>42941</v>
      </c>
      <c r="E12" s="10">
        <v>2946</v>
      </c>
      <c r="F12" s="7">
        <f t="shared" si="0"/>
        <v>1.7676001357773252</v>
      </c>
      <c r="G12" s="17">
        <v>5207.3500000000004</v>
      </c>
      <c r="H12" s="10">
        <v>4339.46</v>
      </c>
      <c r="I12" s="11">
        <v>42947</v>
      </c>
      <c r="J12" s="22">
        <v>1.4730000000000001</v>
      </c>
    </row>
    <row r="13" spans="2:10" ht="15.75" thickBot="1">
      <c r="B13" s="9">
        <v>11</v>
      </c>
      <c r="C13" s="10"/>
      <c r="D13" s="11"/>
      <c r="E13" s="10"/>
      <c r="F13" s="7" t="e">
        <f t="shared" si="0"/>
        <v>#DIV/0!</v>
      </c>
      <c r="G13" s="17"/>
      <c r="H13" s="10"/>
      <c r="I13" s="10"/>
      <c r="J13" s="22"/>
    </row>
    <row r="14" spans="2:10" ht="15.75" thickBot="1">
      <c r="B14" s="9">
        <v>12</v>
      </c>
      <c r="C14" s="10"/>
      <c r="D14" s="11"/>
      <c r="E14" s="10"/>
      <c r="F14" s="7" t="e">
        <f t="shared" si="0"/>
        <v>#DIV/0!</v>
      </c>
      <c r="G14" s="17"/>
      <c r="H14" s="10"/>
      <c r="I14" s="10"/>
      <c r="J14" s="22"/>
    </row>
    <row r="15" spans="2:10">
      <c r="B15" s="9">
        <v>13</v>
      </c>
      <c r="C15" s="10"/>
      <c r="D15" s="11"/>
      <c r="E15" s="10"/>
      <c r="F15" s="7" t="e">
        <f t="shared" si="0"/>
        <v>#DIV/0!</v>
      </c>
      <c r="G15" s="17"/>
      <c r="H15" s="10"/>
      <c r="I15" s="10"/>
      <c r="J15" s="22"/>
    </row>
    <row r="16" spans="2:10">
      <c r="B16" s="9">
        <v>14</v>
      </c>
      <c r="C16" s="10"/>
      <c r="D16" s="11"/>
      <c r="E16" s="10"/>
      <c r="F16" s="10"/>
      <c r="G16" s="17"/>
      <c r="H16" s="10"/>
      <c r="I16" s="10"/>
      <c r="J16" s="22"/>
    </row>
    <row r="17" spans="2:10">
      <c r="B17" s="9">
        <v>15</v>
      </c>
      <c r="C17" s="10"/>
      <c r="D17" s="11"/>
      <c r="E17" s="10"/>
      <c r="F17" s="10"/>
      <c r="G17" s="17"/>
      <c r="H17" s="10"/>
      <c r="I17" s="10"/>
      <c r="J17" s="22"/>
    </row>
    <row r="18" spans="2:10">
      <c r="B18" s="9">
        <v>16</v>
      </c>
      <c r="C18" s="10"/>
      <c r="D18" s="11"/>
      <c r="E18" s="10"/>
      <c r="F18" s="10"/>
      <c r="G18" s="17"/>
      <c r="H18" s="10"/>
      <c r="I18" s="10"/>
      <c r="J18" s="22"/>
    </row>
    <row r="19" spans="2:10">
      <c r="B19" s="9">
        <v>17</v>
      </c>
      <c r="C19" s="10"/>
      <c r="D19" s="11"/>
      <c r="E19" s="10"/>
      <c r="F19" s="10"/>
      <c r="G19" s="17"/>
      <c r="H19" s="10"/>
      <c r="I19" s="10"/>
      <c r="J19" s="22"/>
    </row>
    <row r="20" spans="2:10">
      <c r="B20" s="9">
        <v>18</v>
      </c>
      <c r="C20" s="10"/>
      <c r="D20" s="11"/>
      <c r="E20" s="10"/>
      <c r="F20" s="10"/>
      <c r="G20" s="17"/>
      <c r="H20" s="10"/>
      <c r="I20" s="10"/>
      <c r="J20" s="22"/>
    </row>
    <row r="21" spans="2:10">
      <c r="B21" s="9"/>
      <c r="C21" s="10"/>
      <c r="D21" s="10"/>
      <c r="E21" s="10"/>
      <c r="F21" s="10"/>
      <c r="G21" s="17"/>
      <c r="H21" s="10"/>
      <c r="I21" s="10"/>
      <c r="J21" s="22"/>
    </row>
    <row r="22" spans="2:10">
      <c r="B22" s="9"/>
      <c r="C22" s="10"/>
      <c r="D22" s="10"/>
      <c r="E22" s="10"/>
      <c r="F22" s="10"/>
      <c r="G22" s="17"/>
      <c r="H22" s="10"/>
      <c r="I22" s="10"/>
      <c r="J22" s="22"/>
    </row>
    <row r="23" spans="2:10">
      <c r="B23" s="9"/>
      <c r="C23" s="10"/>
      <c r="D23" s="10"/>
      <c r="E23" s="10"/>
      <c r="F23" s="10"/>
      <c r="G23" s="17"/>
      <c r="H23" s="10"/>
      <c r="I23" s="10"/>
      <c r="J23" s="22"/>
    </row>
    <row r="24" spans="2:10">
      <c r="B24" s="9"/>
      <c r="C24" s="10"/>
      <c r="D24" s="10"/>
      <c r="E24" s="10"/>
      <c r="F24" s="10"/>
      <c r="G24" s="17"/>
      <c r="H24" s="10"/>
      <c r="I24" s="10"/>
      <c r="J24" s="22"/>
    </row>
    <row r="25" spans="2:10">
      <c r="B25" s="9"/>
      <c r="C25" s="10"/>
      <c r="D25" s="10"/>
      <c r="E25" s="10"/>
      <c r="F25" s="10"/>
      <c r="G25" s="17"/>
      <c r="H25" s="10"/>
      <c r="I25" s="10"/>
      <c r="J25" s="22"/>
    </row>
    <row r="26" spans="2:10">
      <c r="B26" s="9"/>
      <c r="C26" s="10"/>
      <c r="D26" s="10"/>
      <c r="E26" s="10"/>
      <c r="F26" s="10"/>
      <c r="G26" s="17"/>
      <c r="H26" s="10"/>
      <c r="I26" s="10"/>
      <c r="J26" s="22"/>
    </row>
    <row r="27" spans="2:10">
      <c r="B27" s="9"/>
      <c r="C27" s="10"/>
      <c r="D27" s="10"/>
      <c r="E27" s="10"/>
      <c r="F27" s="10"/>
      <c r="G27" s="17"/>
      <c r="H27" s="10"/>
      <c r="I27" s="10"/>
      <c r="J27" s="22"/>
    </row>
    <row r="28" spans="2:10">
      <c r="B28" s="9"/>
      <c r="C28" s="10"/>
      <c r="D28" s="10"/>
      <c r="E28" s="10"/>
      <c r="F28" s="10"/>
      <c r="G28" s="17"/>
      <c r="H28" s="10"/>
      <c r="I28" s="10"/>
      <c r="J28" s="22"/>
    </row>
    <row r="29" spans="2:10" ht="15.75" thickBot="1">
      <c r="B29" s="12"/>
      <c r="C29" s="13"/>
      <c r="D29" s="13"/>
      <c r="E29" s="13"/>
      <c r="F29" s="13"/>
      <c r="G29" s="18"/>
      <c r="H29" s="13"/>
      <c r="I29" s="13"/>
      <c r="J29" s="23"/>
    </row>
    <row r="30" spans="2:10" ht="15.75" thickBot="1">
      <c r="B30" s="4"/>
      <c r="C30" s="5"/>
      <c r="D30" s="5"/>
      <c r="E30" s="5">
        <f>SUM(E3:E29)</f>
        <v>29659</v>
      </c>
      <c r="F30" s="5"/>
      <c r="G30" s="35">
        <f>SUM(G3:G29)</f>
        <v>54819.310000000005</v>
      </c>
      <c r="H30" s="5"/>
      <c r="I30" s="5"/>
      <c r="J30" s="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газ</vt:lpstr>
      <vt:lpstr>диз.гориво</vt:lpstr>
      <vt:lpstr>бензин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CHANGE_ME1</cp:lastModifiedBy>
  <cp:lastPrinted>2016-05-30T12:20:23Z</cp:lastPrinted>
  <dcterms:created xsi:type="dcterms:W3CDTF">2016-05-30T12:16:51Z</dcterms:created>
  <dcterms:modified xsi:type="dcterms:W3CDTF">2017-07-31T06:58:33Z</dcterms:modified>
</cp:coreProperties>
</file>